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1" i="1" l="1"/>
  <c r="B12" i="1"/>
  <c r="B14" i="1" s="1"/>
  <c r="B8" i="1"/>
  <c r="D5" i="1"/>
  <c r="D6" i="1" s="1"/>
  <c r="D4" i="1"/>
</calcChain>
</file>

<file path=xl/sharedStrings.xml><?xml version="1.0" encoding="utf-8"?>
<sst xmlns="http://schemas.openxmlformats.org/spreadsheetml/2006/main" count="14" uniqueCount="14">
  <si>
    <t>Village 3 Holland Budget</t>
  </si>
  <si>
    <t>Plat 10 I</t>
  </si>
  <si>
    <t>Village 4 West Plat 3</t>
  </si>
  <si>
    <t xml:space="preserve">Plat   </t>
  </si>
  <si>
    <t>Total Lots</t>
  </si>
  <si>
    <t>Remaining Lots</t>
  </si>
  <si>
    <t>Available Budget</t>
  </si>
  <si>
    <t>Total</t>
  </si>
  <si>
    <t>Budget/Unit Remaining</t>
  </si>
  <si>
    <t>This budget assumes no underground gallery will be installed in Heights Park</t>
  </si>
  <si>
    <t>Value of Improvements Already Installed with Plat 10H through Plat 10I</t>
  </si>
  <si>
    <t>Value of Improvements Already Installed with Village 4 West Plat 1</t>
  </si>
  <si>
    <t>Engineering Design and Fees Already Paid for 10I and V4WP3</t>
  </si>
  <si>
    <t>Lots Infrastructure Built with Adjacent Plat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</si>
</sst>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1" fontId="0" fillId="0" borderId="0" xfId="0" applyNumberFormat="1"/>
    <xf numFmtId="165" fontId="0" fillId="0" borderId="0" xfId="1" applyNumberFormat="1" applyFont="1" applyAlignment="1">
      <alignment wrapText="1"/>
    </xf>
    <xf numFmtId="165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5" fontId="0" fillId="0" borderId="1" xfId="1" applyNumberFormat="1" applyFont="1" applyBorder="1"/>
    <xf numFmtId="0" fontId="0" fillId="0" borderId="0" xfId="0" applyBorder="1" applyAlignment="1">
      <alignment wrapText="1"/>
    </xf>
    <xf numFmtId="165" fontId="0" fillId="0" borderId="0" xfId="1" applyNumberFormat="1" applyFont="1" applyBorder="1"/>
    <xf numFmtId="0" fontId="0" fillId="0" borderId="1" xfId="0" applyBorder="1"/>
    <xf numFmtId="1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22" sqref="D22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22.5703125" customWidth="1"/>
    <col min="4" max="4" width="15.140625" bestFit="1" customWidth="1"/>
  </cols>
  <sheetData>
    <row r="1" spans="1:4" x14ac:dyDescent="0.25">
      <c r="A1" t="s">
        <v>0</v>
      </c>
      <c r="B1" s="2">
        <v>1887684</v>
      </c>
    </row>
    <row r="2" spans="1:4" x14ac:dyDescent="0.25">
      <c r="C2" s="2"/>
    </row>
    <row r="3" spans="1:4" ht="30" x14ac:dyDescent="0.25">
      <c r="A3" t="s">
        <v>3</v>
      </c>
      <c r="B3" t="s">
        <v>4</v>
      </c>
      <c r="C3" s="4" t="s">
        <v>13</v>
      </c>
      <c r="D3" s="2" t="s">
        <v>5</v>
      </c>
    </row>
    <row r="4" spans="1:4" x14ac:dyDescent="0.25">
      <c r="A4" t="s">
        <v>1</v>
      </c>
      <c r="B4" s="3">
        <v>87</v>
      </c>
      <c r="C4" s="2">
        <v>20</v>
      </c>
      <c r="D4" s="2">
        <f>B4-C4</f>
        <v>67</v>
      </c>
    </row>
    <row r="5" spans="1:4" x14ac:dyDescent="0.25">
      <c r="A5" s="11" t="s">
        <v>2</v>
      </c>
      <c r="B5" s="12">
        <v>19</v>
      </c>
      <c r="C5" s="8">
        <v>10</v>
      </c>
      <c r="D5" s="8">
        <f>B5-C5</f>
        <v>9</v>
      </c>
    </row>
    <row r="6" spans="1:4" x14ac:dyDescent="0.25">
      <c r="B6" s="1"/>
      <c r="C6" s="2"/>
      <c r="D6" s="2">
        <f>SUM(D4:D5)</f>
        <v>76</v>
      </c>
    </row>
    <row r="7" spans="1:4" x14ac:dyDescent="0.25">
      <c r="B7" s="1"/>
      <c r="C7" s="2"/>
      <c r="D7" s="2"/>
    </row>
    <row r="8" spans="1:4" x14ac:dyDescent="0.25">
      <c r="A8" t="s">
        <v>6</v>
      </c>
      <c r="B8" s="2">
        <f>B1</f>
        <v>1887684</v>
      </c>
      <c r="C8" s="2"/>
      <c r="D8" s="2"/>
    </row>
    <row r="9" spans="1:4" ht="45" x14ac:dyDescent="0.25">
      <c r="A9" s="6" t="s">
        <v>10</v>
      </c>
      <c r="B9" s="2">
        <v>69400</v>
      </c>
      <c r="C9" s="2"/>
      <c r="D9" s="2"/>
    </row>
    <row r="10" spans="1:4" ht="45" x14ac:dyDescent="0.25">
      <c r="A10" s="6" t="s">
        <v>11</v>
      </c>
      <c r="B10" s="2">
        <v>26500</v>
      </c>
      <c r="C10" s="2"/>
      <c r="D10" s="2"/>
    </row>
    <row r="11" spans="1:4" ht="45" x14ac:dyDescent="0.25">
      <c r="A11" s="7" t="s">
        <v>12</v>
      </c>
      <c r="B11" s="8">
        <f>D6*1500</f>
        <v>114000</v>
      </c>
      <c r="C11" s="2"/>
      <c r="D11" s="2"/>
    </row>
    <row r="12" spans="1:4" x14ac:dyDescent="0.25">
      <c r="A12" t="s">
        <v>7</v>
      </c>
      <c r="B12" s="5">
        <f>SUM(B8:B11)</f>
        <v>2097584</v>
      </c>
    </row>
    <row r="14" spans="1:4" x14ac:dyDescent="0.25">
      <c r="A14" t="s">
        <v>8</v>
      </c>
      <c r="B14" s="2">
        <f>B12/D6</f>
        <v>27599.78947368421</v>
      </c>
      <c r="C14" t="s">
        <v>9</v>
      </c>
    </row>
    <row r="15" spans="1:4" x14ac:dyDescent="0.25">
      <c r="A15" s="9"/>
      <c r="B15" s="10"/>
      <c r="C1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Rio Tinto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Langston, Gary (RTKC)</dc:creator>
  <cp:lastModifiedBy>Langston, Gary (RTKC)</cp:lastModifiedBy>
  <dcterms:created xsi:type="dcterms:W3CDTF">2015-09-11T17:47:14Z</dcterms:created>
  <dcterms:modified xsi:type="dcterms:W3CDTF">2016-03-14T21:30:00Z</dcterms:modified>
</cp:coreProperties>
</file>